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1科研\8科研奖励\2022年科研奖励\过程\"/>
    </mc:Choice>
  </mc:AlternateContent>
  <bookViews>
    <workbookView xWindow="0" yWindow="0" windowWidth="18525" windowHeight="7170"/>
  </bookViews>
  <sheets>
    <sheet name="成果汇总" sheetId="1" r:id="rId1"/>
  </sheets>
  <definedNames>
    <definedName name="_xlnm._FilterDatabase" localSheetId="0" hidden="1">成果汇总!$A$2:$G$54</definedName>
  </definedNames>
  <calcPr calcId="162913"/>
</workbook>
</file>

<file path=xl/calcChain.xml><?xml version="1.0" encoding="utf-8"?>
<calcChain xmlns="http://schemas.openxmlformats.org/spreadsheetml/2006/main">
  <c r="G40" i="1" l="1"/>
  <c r="G41" i="1"/>
  <c r="G42" i="1"/>
  <c r="G43" i="1"/>
  <c r="G44" i="1"/>
  <c r="G45" i="1"/>
  <c r="G46" i="1"/>
  <c r="G47" i="1"/>
  <c r="G3" i="1"/>
  <c r="G4" i="1"/>
  <c r="G5" i="1"/>
  <c r="G6" i="1"/>
  <c r="G7" i="1"/>
  <c r="G8" i="1"/>
  <c r="G9" i="1"/>
  <c r="G10" i="1"/>
  <c r="G11" i="1"/>
  <c r="G12" i="1"/>
  <c r="G13" i="1"/>
  <c r="G14" i="1"/>
  <c r="G15" i="1"/>
  <c r="G16" i="1"/>
  <c r="G17" i="1"/>
  <c r="G18" i="1"/>
  <c r="G19" i="1"/>
  <c r="G20" i="1"/>
  <c r="G21" i="1"/>
  <c r="G22" i="1" l="1"/>
  <c r="G23" i="1"/>
  <c r="G24" i="1"/>
  <c r="G25" i="1"/>
  <c r="G26" i="1"/>
  <c r="G27" i="1"/>
  <c r="G28" i="1"/>
  <c r="G29" i="1"/>
  <c r="G30" i="1"/>
  <c r="G31" i="1"/>
  <c r="G32" i="1"/>
  <c r="G33" i="1"/>
  <c r="G34" i="1"/>
  <c r="G35" i="1"/>
  <c r="G36" i="1"/>
  <c r="G37" i="1"/>
  <c r="G38" i="1"/>
  <c r="G39" i="1"/>
  <c r="G54" i="1" l="1"/>
</calcChain>
</file>

<file path=xl/sharedStrings.xml><?xml version="1.0" encoding="utf-8"?>
<sst xmlns="http://schemas.openxmlformats.org/spreadsheetml/2006/main" count="220" uniqueCount="134">
  <si>
    <t>获奖成果汇总</t>
  </si>
  <si>
    <t>序号</t>
  </si>
  <si>
    <t>主持人</t>
  </si>
  <si>
    <t>成果名称</t>
  </si>
  <si>
    <t>成果类型</t>
  </si>
  <si>
    <t>级别/等级</t>
  </si>
  <si>
    <t>成果日期</t>
  </si>
  <si>
    <t>大数据背景下金融消费者个人隐私保护研究</t>
  </si>
  <si>
    <t>纵向项目</t>
  </si>
  <si>
    <t>院级/三等奖</t>
  </si>
  <si>
    <t>王盼盼</t>
  </si>
  <si>
    <t>史雪姣</t>
  </si>
  <si>
    <t>书证融通背景下协同培养高职新商科人才模式的研究</t>
  </si>
  <si>
    <t>院级/优秀奖</t>
  </si>
  <si>
    <t>杨利娟</t>
  </si>
  <si>
    <t>供应链金融在农业发展中的应用研究</t>
  </si>
  <si>
    <t>张艳清</t>
  </si>
  <si>
    <t>科技金融政策对科技创新力影响研究</t>
  </si>
  <si>
    <t>院级/一等奖</t>
  </si>
  <si>
    <t>乡村振兴视角下人口因素对农村金融的影响研究</t>
  </si>
  <si>
    <t>孔维攀</t>
  </si>
  <si>
    <t>乡村振兴战略背景下农村普惠金融发展问题研究</t>
  </si>
  <si>
    <t>武亚</t>
  </si>
  <si>
    <t>基于职业生涯规划理念的大学生自我管理能力提升研究</t>
  </si>
  <si>
    <t>院级/二等奖</t>
  </si>
  <si>
    <t>黄志伟</t>
  </si>
  <si>
    <t>铝钢异种金属在铆扣电极下电阻点焊工艺参数的研究</t>
  </si>
  <si>
    <t>孔卫丰</t>
  </si>
  <si>
    <t>职业教育改革背景下高职学生就业力提升的对策研究</t>
  </si>
  <si>
    <t>牛玫</t>
  </si>
  <si>
    <t>新时代高职英语课程思政的教学创新与实践路径研究</t>
  </si>
  <si>
    <t>赵娜</t>
  </si>
  <si>
    <t>高职院校高等数学课程思政的实现路径研究</t>
  </si>
  <si>
    <r>
      <rPr>
        <sz val="11"/>
        <rFont val="宋体"/>
        <family val="3"/>
        <charset val="134"/>
      </rPr>
      <t>李小伟</t>
    </r>
  </si>
  <si>
    <r>
      <rPr>
        <sz val="11"/>
        <rFont val="宋体"/>
        <family val="3"/>
        <charset val="134"/>
      </rPr>
      <t>“控制工程基础”课程思政建设的实践与探索</t>
    </r>
  </si>
  <si>
    <t>2022/06/20</t>
  </si>
  <si>
    <t>陈彦晓</t>
  </si>
  <si>
    <t>高职院校创新创业教育与劳动教育协同育人的路径研究</t>
  </si>
  <si>
    <t>2022-6-20</t>
  </si>
  <si>
    <t>周欢</t>
  </si>
  <si>
    <t>“人类命运共同体”视域下的高校思想政治教育工作探究</t>
  </si>
  <si>
    <t>范双莉</t>
  </si>
  <si>
    <t>基于“1+X”证书制度的高职护理专业分方向人才培养模式改革研究与实践</t>
  </si>
  <si>
    <t>陈洁忠</t>
  </si>
  <si>
    <t>杨洋</t>
  </si>
  <si>
    <t>齐亚莉</t>
  </si>
  <si>
    <t>疫情常态化背景下实施医学教育课程思政的路径探析</t>
  </si>
  <si>
    <t>王晓静</t>
  </si>
  <si>
    <t>张琳</t>
  </si>
  <si>
    <t>马平</t>
  </si>
  <si>
    <t>“WPBL”背景下高职免疫学检验课程思政教学研究</t>
  </si>
  <si>
    <t>周观民</t>
  </si>
  <si>
    <t>“人工智能+”软件技术专业复合人才培养的探索与实践</t>
  </si>
  <si>
    <t>冯艳茹</t>
  </si>
  <si>
    <t>基于互联网+Python程序设计课程混合教学模式研讨</t>
  </si>
  <si>
    <t>白香芳</t>
  </si>
  <si>
    <t>景兴利</t>
  </si>
  <si>
    <t xml:space="preserve"> “全国职业院校技能大赛教学能力比赛”导向下的课程改革与实践探索--以《高速铁路概论》课程的探索为例</t>
  </si>
  <si>
    <t xml:space="preserve"> 2022-06-15</t>
  </si>
  <si>
    <t xml:space="preserve"> 任文清</t>
  </si>
  <si>
    <t>我院辅导员流失原因分析与对策</t>
  </si>
  <si>
    <t xml:space="preserve"> 2022-05-01</t>
  </si>
  <si>
    <t>张文生</t>
  </si>
  <si>
    <t>氮杂-维悌希反应在杂环类化合物合成中的应用研究</t>
  </si>
  <si>
    <t>院级/特等奖</t>
  </si>
  <si>
    <t>苏小莉</t>
  </si>
  <si>
    <t>纳米氧化锌的制备及紫外吸收性能研究</t>
  </si>
  <si>
    <t>牛海云</t>
  </si>
  <si>
    <t>《劳动教育》课程在我院五育并举人才培养中的探索与实践</t>
  </si>
  <si>
    <t>李虹飞</t>
  </si>
  <si>
    <t>高职院校创新创业基地建设路径研究</t>
  </si>
  <si>
    <t>耿俊梅</t>
  </si>
  <si>
    <t>五育并举的高职院校人才培养体系研究
与实践</t>
  </si>
  <si>
    <t>省级/一等奖</t>
  </si>
  <si>
    <t>李国锋</t>
  </si>
  <si>
    <t>基于高职扩招背景下的“弹性学制”人才 培养研究与实践</t>
  </si>
  <si>
    <t>周国征</t>
  </si>
  <si>
    <t>高职院校创新创业教育体系构建与实践——以济源职业技术学院为例</t>
  </si>
  <si>
    <t>省级/二等奖</t>
  </si>
  <si>
    <t>高清冉</t>
  </si>
  <si>
    <t>高职院校“新工科”创新创业教育服务区域智能制造实践平台建设的研究与实践</t>
  </si>
  <si>
    <t>李珉</t>
  </si>
  <si>
    <t>高校思政课引领大学生思想的重点、难点与应对策略研究</t>
  </si>
  <si>
    <t>市厅级/二等奖</t>
  </si>
  <si>
    <t>张晓楠</t>
  </si>
  <si>
    <t>核心职业能力视阈下高职商务英语课程教学改革研究</t>
  </si>
  <si>
    <t>郑伟</t>
  </si>
  <si>
    <t>“翻转课堂+小组纠错法”在化学分析基本技能操作课堂教学中的应用与实践</t>
  </si>
  <si>
    <t>邓碧侠</t>
  </si>
  <si>
    <t>“互联网+”时代公共图书馆阅读推广服务策略</t>
  </si>
  <si>
    <t>吉海霞</t>
  </si>
  <si>
    <t>对“互联网+”高校图书馆智慧服务模式的探讨</t>
  </si>
  <si>
    <t>李娟</t>
  </si>
  <si>
    <t>公共文化服务均等化视角下图书馆公益讲座的发展策略研究——以济源市图书馆为例</t>
  </si>
  <si>
    <t>王爱品</t>
  </si>
  <si>
    <t>以党建引领提升图书馆读者服务工作创新--以济源职业技术学院图书馆为例</t>
  </si>
  <si>
    <t>王新华</t>
  </si>
  <si>
    <t>现代信息化环境下高职院校图书馆管理及服务模式的完善</t>
  </si>
  <si>
    <t>张水红</t>
  </si>
  <si>
    <t>网络环境下图书馆档案管理工作创新的思考</t>
  </si>
  <si>
    <t>苗辉</t>
  </si>
  <si>
    <t>济源红色精神的时代价值与创造性研究</t>
  </si>
  <si>
    <t>市厅级/一等奖</t>
  </si>
  <si>
    <t>“1+x"证书制度背景下药物分析 课程“三教”改革的探索</t>
  </si>
  <si>
    <t>2022-9-30</t>
  </si>
  <si>
    <t>构建以骨髓细胞资源库为基础的形态学教学研究与探索</t>
  </si>
  <si>
    <t>市厅级/三等奖</t>
  </si>
  <si>
    <t>高职药学专业产教融合-工学交替教学模式研究与实践</t>
  </si>
  <si>
    <t>基于专业教学资源库的工作坊模式在实践教学过程中的应用研究</t>
  </si>
  <si>
    <t>张亚楠</t>
  </si>
  <si>
    <t>“互联网+”背景下高职《基础护理学》混合式教学模式研究</t>
  </si>
  <si>
    <t>周欢</t>
    <phoneticPr fontId="13" type="noConversion"/>
  </si>
  <si>
    <t>"人类命运共同体"视域下的高校思想政治教育工作研究</t>
    <phoneticPr fontId="13" type="noConversion"/>
  </si>
  <si>
    <t>院级/优秀奖</t>
    <phoneticPr fontId="13" type="noConversion"/>
  </si>
  <si>
    <t>郑丽伟</t>
  </si>
  <si>
    <t>高职院校产教融合有效途径创新研究</t>
  </si>
  <si>
    <t>市厅级/一等奖</t>
    <phoneticPr fontId="13" type="noConversion"/>
  </si>
  <si>
    <t>2022-8-31</t>
  </si>
  <si>
    <t>秦国防</t>
    <phoneticPr fontId="13" type="noConversion"/>
  </si>
  <si>
    <t>高职院校机电一体化技术教师教学创新团队建设路径的研究与实践</t>
    <phoneticPr fontId="13" type="noConversion"/>
  </si>
  <si>
    <t>杨玉霞</t>
    <phoneticPr fontId="13" type="noConversion"/>
  </si>
  <si>
    <t>高清冉</t>
    <phoneticPr fontId="13" type="noConversion"/>
  </si>
  <si>
    <t>产教融合背景下高职院校联办应用型本科专业教师创新团队建设与研究</t>
    <phoneticPr fontId="13" type="noConversion"/>
  </si>
  <si>
    <t>市厅级/二等奖</t>
    <phoneticPr fontId="13" type="noConversion"/>
  </si>
  <si>
    <t>基于成果导向的《机械零件与典型机构数字化设计》课程资源建设</t>
    <phoneticPr fontId="13" type="noConversion"/>
  </si>
  <si>
    <t>市厅级/三等奖</t>
    <phoneticPr fontId="13" type="noConversion"/>
  </si>
  <si>
    <t>张妍珲</t>
  </si>
  <si>
    <t>校园文化对高职院校双创工作的促进作用研究</t>
  </si>
  <si>
    <t>2022-08-31</t>
  </si>
  <si>
    <t>高职计算机公共课翻转课堂教学模式探究</t>
  </si>
  <si>
    <t>论文获奖</t>
    <phoneticPr fontId="13" type="noConversion"/>
  </si>
  <si>
    <t xml:space="preserve"> 王东霞(经管)</t>
    <phoneticPr fontId="13" type="noConversion"/>
  </si>
  <si>
    <t>奖励金额</t>
    <phoneticPr fontId="13" type="noConversion"/>
  </si>
  <si>
    <t>市厅级/二等奖</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</si>
</sst>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yyyy\-mm\-dd"/>
    <numFmt numFmtId="177" formatCode="yyyy/mm/dd"/>
  </numFmts>
  <fonts count="15" x14ac:knownFonts="1">
    <font>
      <sz val="11"/>
      <color theme="1"/>
      <name val="宋体"/>
      <charset val="134"/>
      <scheme val="minor"/>
    </font>
    <font>
      <b/>
      <sz val="11"/>
      <color theme="1"/>
      <name val="宋体"/>
      <family val="3"/>
      <charset val="134"/>
      <scheme val="minor"/>
    </font>
    <font>
      <sz val="11"/>
      <name val="宋体"/>
      <family val="3"/>
      <charset val="134"/>
      <scheme val="minor"/>
    </font>
    <font>
      <b/>
      <sz val="18"/>
      <color theme="1"/>
      <name val="宋体"/>
      <family val="3"/>
      <charset val="134"/>
      <scheme val="minor"/>
    </font>
    <font>
      <sz val="18"/>
      <color theme="1"/>
      <name val="宋体"/>
      <family val="3"/>
      <charset val="134"/>
      <scheme val="minor"/>
    </font>
    <font>
      <sz val="11"/>
      <color indexed="8"/>
      <name val="宋体"/>
      <family val="3"/>
      <charset val="134"/>
    </font>
    <font>
      <sz val="11"/>
      <name val="宋体"/>
      <family val="3"/>
      <charset val="134"/>
    </font>
    <font>
      <sz val="11"/>
      <color theme="1"/>
      <name val="宋体"/>
      <family val="3"/>
      <charset val="134"/>
      <scheme val="minor"/>
    </font>
    <font>
      <sz val="11"/>
      <name val="宋体"/>
      <family val="3"/>
      <charset val="134"/>
      <scheme val="minor"/>
    </font>
    <font>
      <sz val="10"/>
      <name val="Arial"/>
      <family val="2"/>
    </font>
    <font>
      <sz val="11"/>
      <color rgb="FF000000"/>
      <name val="宋体"/>
      <family val="3"/>
      <charset val="134"/>
    </font>
    <font>
      <sz val="11"/>
      <color theme="1"/>
      <name val="宋体"/>
      <family val="3"/>
      <charset val="134"/>
      <scheme val="minor"/>
    </font>
    <font>
      <sz val="11"/>
      <name val="宋体"/>
      <family val="3"/>
      <charset val="134"/>
    </font>
    <font>
      <sz val="9"/>
      <name val="宋体"/>
      <family val="3"/>
      <charset val="134"/>
      <scheme val="minor"/>
    </font>
    <font>
      <sz val="11"/>
      <name val="宋体"/>
      <family val="3"/>
      <charset val="134"/>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s>
  <cellStyleXfs count="5">
    <xf numFmtId="0" fontId="0" fillId="0" borderId="0"/>
    <xf numFmtId="0" fontId="9" fillId="0" borderId="0"/>
    <xf numFmtId="0" fontId="11" fillId="0" borderId="0"/>
    <xf numFmtId="0" fontId="11" fillId="0" borderId="0"/>
    <xf numFmtId="0" fontId="10" fillId="0" borderId="0"/>
  </cellStyleXfs>
  <cellXfs count="75">
    <xf numFmtId="0" fontId="0" fillId="0" borderId="0" xfId="0"/>
    <xf numFmtId="0" fontId="1" fillId="0" borderId="0" xfId="0" applyFont="1" applyAlignment="1">
      <alignment horizontal="center" vertical="center" wrapText="1"/>
    </xf>
    <xf numFmtId="0" fontId="0" fillId="0" borderId="0" xfId="0" applyAlignment="1">
      <alignment horizontal="center" vertical="center" wrapText="1"/>
    </xf>
    <xf numFmtId="0" fontId="0" fillId="2" borderId="0" xfId="0" applyFill="1" applyAlignment="1">
      <alignment horizontal="center" vertical="center" wrapText="1"/>
    </xf>
    <xf numFmtId="0" fontId="0" fillId="0" borderId="0" xfId="0" applyAlignment="1">
      <alignment horizontal="left" vertical="center" wrapText="1"/>
    </xf>
    <xf numFmtId="177" fontId="0" fillId="0" borderId="0" xfId="0" applyNumberFormat="1" applyAlignment="1">
      <alignment horizontal="center" vertical="center" wrapText="1"/>
    </xf>
    <xf numFmtId="0" fontId="0" fillId="0" borderId="0" xfId="0" applyAlignment="1">
      <alignment vertical="center" wrapText="1"/>
    </xf>
    <xf numFmtId="0" fontId="1" fillId="0" borderId="2" xfId="0" applyFont="1" applyBorder="1" applyAlignment="1">
      <alignment horizontal="center" vertical="center" wrapText="1"/>
    </xf>
    <xf numFmtId="177" fontId="1"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176" fontId="2" fillId="0" borderId="3" xfId="0" applyNumberFormat="1"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3" xfId="0" applyFont="1" applyFill="1" applyBorder="1" applyAlignment="1">
      <alignment horizontal="left" vertical="center" wrapText="1"/>
    </xf>
    <xf numFmtId="0" fontId="2" fillId="0" borderId="3" xfId="0" applyFont="1" applyBorder="1" applyAlignment="1">
      <alignment horizontal="center" vertical="center"/>
    </xf>
    <xf numFmtId="0" fontId="2" fillId="0" borderId="3" xfId="0" applyFont="1" applyBorder="1" applyAlignment="1">
      <alignment horizontal="left" vertical="center" wrapText="1"/>
    </xf>
    <xf numFmtId="0" fontId="0" fillId="0" borderId="3" xfId="0" applyFont="1" applyBorder="1" applyAlignment="1">
      <alignment horizontal="center" vertical="center" wrapText="1"/>
    </xf>
    <xf numFmtId="0" fontId="0" fillId="0" borderId="3" xfId="0" applyFont="1" applyBorder="1" applyAlignment="1">
      <alignment horizontal="left" vertical="center" wrapText="1"/>
    </xf>
    <xf numFmtId="176" fontId="0" fillId="0" borderId="3" xfId="0" applyNumberFormat="1" applyFont="1" applyBorder="1" applyAlignment="1">
      <alignment horizontal="center" vertical="center" wrapText="1"/>
    </xf>
    <xf numFmtId="177" fontId="0" fillId="0" borderId="3" xfId="0" applyNumberFormat="1" applyFont="1" applyBorder="1" applyAlignment="1">
      <alignment horizontal="center" vertical="center" wrapText="1"/>
    </xf>
    <xf numFmtId="177" fontId="0" fillId="0" borderId="3" xfId="0" applyNumberFormat="1" applyFont="1" applyFill="1" applyBorder="1" applyAlignment="1">
      <alignment horizontal="center" vertical="center" wrapText="1"/>
    </xf>
    <xf numFmtId="0" fontId="0" fillId="2" borderId="3" xfId="0" applyFont="1" applyFill="1" applyBorder="1" applyAlignment="1">
      <alignment horizontal="center" vertical="center" wrapText="1"/>
    </xf>
    <xf numFmtId="0" fontId="2" fillId="2" borderId="3" xfId="0" applyFont="1" applyFill="1" applyBorder="1" applyAlignment="1">
      <alignment horizontal="center" vertical="center"/>
    </xf>
    <xf numFmtId="0" fontId="2" fillId="2" borderId="3" xfId="0" applyFont="1" applyFill="1" applyBorder="1" applyAlignment="1">
      <alignment horizontal="left" vertical="center" wrapText="1"/>
    </xf>
    <xf numFmtId="49" fontId="2" fillId="2" borderId="3" xfId="0" applyNumberFormat="1" applyFont="1" applyFill="1" applyBorder="1" applyAlignment="1">
      <alignment horizontal="center" vertical="center" wrapText="1"/>
    </xf>
    <xf numFmtId="0" fontId="2" fillId="2" borderId="3" xfId="0" applyFont="1" applyFill="1" applyBorder="1" applyAlignment="1">
      <alignment horizontal="center" vertical="center" wrapText="1"/>
    </xf>
    <xf numFmtId="0" fontId="5" fillId="0" borderId="3" xfId="0" applyFont="1" applyFill="1" applyBorder="1" applyAlignment="1">
      <alignment horizontal="center" vertical="center" wrapText="1"/>
    </xf>
    <xf numFmtId="177" fontId="5" fillId="0" borderId="3" xfId="0" applyNumberFormat="1" applyFont="1" applyFill="1" applyBorder="1" applyAlignment="1">
      <alignment horizontal="center" vertical="center" wrapText="1"/>
    </xf>
    <xf numFmtId="177" fontId="2" fillId="0" borderId="3" xfId="0" applyNumberFormat="1" applyFont="1" applyFill="1" applyBorder="1" applyAlignment="1">
      <alignment horizontal="center" vertical="center" wrapText="1"/>
    </xf>
    <xf numFmtId="14" fontId="0" fillId="0" borderId="3" xfId="0" applyNumberFormat="1" applyFont="1" applyFill="1" applyBorder="1" applyAlignment="1">
      <alignment horizontal="center" vertical="center" wrapText="1"/>
    </xf>
    <xf numFmtId="0" fontId="0" fillId="2" borderId="3" xfId="0" applyFont="1" applyFill="1" applyBorder="1" applyAlignment="1">
      <alignment horizontal="left" vertical="center" wrapText="1"/>
    </xf>
    <xf numFmtId="14" fontId="0" fillId="2" borderId="3" xfId="0" applyNumberFormat="1" applyFont="1" applyFill="1" applyBorder="1" applyAlignment="1">
      <alignment horizontal="center" vertical="center" wrapText="1"/>
    </xf>
    <xf numFmtId="14" fontId="0" fillId="0" borderId="3" xfId="0" applyNumberFormat="1" applyFont="1" applyBorder="1" applyAlignment="1">
      <alignment horizontal="center" vertical="center" wrapText="1"/>
    </xf>
    <xf numFmtId="14" fontId="0" fillId="0" borderId="3" xfId="0" applyNumberFormat="1" applyFont="1" applyBorder="1" applyAlignment="1">
      <alignment horizontal="left" vertical="center" wrapText="1"/>
    </xf>
    <xf numFmtId="0" fontId="0" fillId="0" borderId="3" xfId="0" applyFont="1" applyBorder="1" applyAlignment="1">
      <alignment horizontal="center" vertical="center"/>
    </xf>
    <xf numFmtId="0" fontId="0" fillId="0" borderId="3" xfId="0" applyBorder="1" applyAlignment="1">
      <alignment horizontal="left" vertical="center" wrapText="1"/>
    </xf>
    <xf numFmtId="0" fontId="0" fillId="0" borderId="3" xfId="0" applyBorder="1" applyAlignment="1">
      <alignment horizontal="center" vertical="center"/>
    </xf>
    <xf numFmtId="0" fontId="2" fillId="0" borderId="3" xfId="0" applyFont="1" applyFill="1" applyBorder="1" applyAlignment="1">
      <alignment horizontal="center" vertical="center" wrapText="1"/>
    </xf>
    <xf numFmtId="0" fontId="2" fillId="0" borderId="3" xfId="0" applyFont="1" applyFill="1" applyBorder="1" applyAlignment="1">
      <alignment horizontal="left" vertical="center" wrapText="1"/>
    </xf>
    <xf numFmtId="0" fontId="7"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8" fillId="0" borderId="3" xfId="0" applyFont="1" applyFill="1" applyBorder="1" applyAlignment="1">
      <alignment horizontal="center" vertical="center" wrapText="1"/>
    </xf>
    <xf numFmtId="176" fontId="8" fillId="0" borderId="3" xfId="0" applyNumberFormat="1" applyFont="1" applyFill="1" applyBorder="1" applyAlignment="1">
      <alignment horizontal="center" vertical="center" wrapText="1"/>
    </xf>
    <xf numFmtId="0" fontId="8" fillId="0" borderId="3" xfId="0" applyFont="1" applyBorder="1" applyAlignment="1">
      <alignment horizontal="center" vertical="center"/>
    </xf>
    <xf numFmtId="0" fontId="8" fillId="0" borderId="3" xfId="0" applyFont="1" applyBorder="1" applyAlignment="1">
      <alignment horizontal="left" vertical="center" wrapText="1"/>
    </xf>
    <xf numFmtId="49" fontId="8" fillId="0" borderId="3"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3" xfId="0" applyFont="1" applyBorder="1" applyAlignment="1">
      <alignment horizontal="left" vertical="center" wrapText="1"/>
    </xf>
    <xf numFmtId="177" fontId="8" fillId="0" borderId="3" xfId="0" applyNumberFormat="1" applyFont="1" applyBorder="1" applyAlignment="1">
      <alignment horizontal="center" vertical="center" wrapText="1"/>
    </xf>
    <xf numFmtId="176" fontId="8" fillId="0" borderId="3" xfId="0" applyNumberFormat="1" applyFont="1" applyBorder="1" applyAlignment="1">
      <alignment horizontal="center" vertical="center" wrapText="1"/>
    </xf>
    <xf numFmtId="0" fontId="8" fillId="2" borderId="3" xfId="0" applyFont="1" applyFill="1" applyBorder="1" applyAlignment="1">
      <alignment horizontal="center" vertical="center" wrapText="1"/>
    </xf>
    <xf numFmtId="0" fontId="8" fillId="2" borderId="3" xfId="0" applyFont="1" applyFill="1" applyBorder="1" applyAlignment="1">
      <alignment horizontal="center" vertical="center"/>
    </xf>
    <xf numFmtId="0" fontId="8" fillId="2" borderId="3" xfId="0" applyFont="1" applyFill="1" applyBorder="1" applyAlignment="1">
      <alignment horizontal="left" vertical="center" wrapText="1"/>
    </xf>
    <xf numFmtId="0" fontId="12" fillId="2" borderId="3" xfId="0" applyFont="1" applyFill="1" applyBorder="1" applyAlignment="1">
      <alignment horizontal="center" vertical="center" wrapText="1"/>
    </xf>
    <xf numFmtId="14" fontId="8" fillId="2" borderId="3" xfId="0" applyNumberFormat="1" applyFont="1" applyFill="1" applyBorder="1" applyAlignment="1">
      <alignment horizontal="center" vertical="center" wrapText="1"/>
    </xf>
    <xf numFmtId="0" fontId="8" fillId="2" borderId="0" xfId="0" applyFont="1" applyFill="1" applyAlignment="1">
      <alignment horizontal="center" vertical="center" wrapText="1"/>
    </xf>
    <xf numFmtId="49" fontId="8" fillId="2" borderId="3" xfId="0" applyNumberFormat="1" applyFont="1" applyFill="1" applyBorder="1" applyAlignment="1">
      <alignment horizontal="center" vertical="center" wrapText="1"/>
    </xf>
    <xf numFmtId="49" fontId="2" fillId="0" borderId="3" xfId="0" applyNumberFormat="1" applyFont="1" applyBorder="1" applyAlignment="1">
      <alignment horizontal="center" vertical="center" wrapText="1"/>
    </xf>
    <xf numFmtId="0" fontId="14" fillId="0" borderId="3" xfId="0" applyFont="1" applyBorder="1" applyAlignment="1">
      <alignment horizontal="center" vertical="center"/>
    </xf>
    <xf numFmtId="0" fontId="14" fillId="0" borderId="3" xfId="0" applyFont="1" applyBorder="1" applyAlignment="1">
      <alignment horizontal="left" vertical="center" wrapText="1"/>
    </xf>
    <xf numFmtId="0" fontId="14" fillId="0" borderId="3" xfId="0" applyFont="1" applyBorder="1" applyAlignment="1">
      <alignment horizontal="center" vertical="center" wrapText="1"/>
    </xf>
    <xf numFmtId="49" fontId="14" fillId="0" borderId="3" xfId="0" applyNumberFormat="1" applyFont="1" applyBorder="1" applyAlignment="1">
      <alignment horizontal="center" vertical="center" wrapText="1"/>
    </xf>
    <xf numFmtId="0" fontId="14" fillId="2" borderId="3" xfId="0" applyFont="1" applyFill="1" applyBorder="1" applyAlignment="1">
      <alignment horizontal="center" vertical="center" wrapText="1"/>
    </xf>
    <xf numFmtId="0" fontId="14" fillId="2" borderId="3" xfId="0" applyFont="1" applyFill="1" applyBorder="1" applyAlignment="1">
      <alignment horizontal="left" vertical="center" wrapText="1"/>
    </xf>
    <xf numFmtId="177" fontId="14" fillId="2" borderId="3" xfId="0" applyNumberFormat="1" applyFont="1" applyFill="1" applyBorder="1" applyAlignment="1">
      <alignment horizontal="center" vertical="center" wrapText="1"/>
    </xf>
    <xf numFmtId="0" fontId="0" fillId="2" borderId="3" xfId="0" applyNumberFormat="1" applyFont="1" applyFill="1" applyBorder="1" applyAlignment="1">
      <alignment horizontal="center" vertical="center"/>
    </xf>
    <xf numFmtId="0" fontId="0" fillId="2" borderId="3" xfId="0" applyNumberFormat="1" applyFont="1" applyFill="1" applyBorder="1" applyAlignment="1">
      <alignment horizontal="left" vertical="center" wrapText="1"/>
    </xf>
    <xf numFmtId="49" fontId="0" fillId="2" borderId="3" xfId="0" applyNumberFormat="1" applyFont="1" applyFill="1" applyBorder="1" applyAlignment="1">
      <alignment horizontal="center" vertical="center" wrapText="1"/>
    </xf>
    <xf numFmtId="0" fontId="2" fillId="2" borderId="0" xfId="0" applyFont="1" applyFill="1" applyAlignment="1">
      <alignment horizontal="center" vertical="center" wrapText="1"/>
    </xf>
    <xf numFmtId="176" fontId="2" fillId="2" borderId="3" xfId="0" applyNumberFormat="1" applyFont="1" applyFill="1" applyBorder="1" applyAlignment="1">
      <alignment horizontal="center" vertical="center" wrapText="1"/>
    </xf>
    <xf numFmtId="0" fontId="0" fillId="2" borderId="0" xfId="0" applyFill="1" applyAlignment="1">
      <alignment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cellXfs>
  <cellStyles count="5">
    <cellStyle name="常规" xfId="0" builtinId="0"/>
    <cellStyle name="常规 2" xfId="2"/>
    <cellStyle name="常规 2 2" xfId="1"/>
    <cellStyle name="常规 3" xfId="3"/>
    <cellStyle name="常规 4" xfId="4"/>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tabSelected="1" topLeftCell="A13" zoomScale="115" zoomScaleNormal="115" workbookViewId="0">
      <selection activeCell="F20" sqref="F20"/>
    </sheetView>
  </sheetViews>
  <sheetFormatPr defaultColWidth="9" defaultRowHeight="13.5" x14ac:dyDescent="0.15"/>
  <cols>
    <col min="1" max="1" width="9" style="2"/>
    <col min="2" max="2" width="10" style="2" customWidth="1"/>
    <col min="3" max="3" width="35.25" style="4" customWidth="1"/>
    <col min="4" max="4" width="16" style="2" customWidth="1"/>
    <col min="5" max="5" width="14.75" style="2" customWidth="1"/>
    <col min="6" max="6" width="13.25" style="5" customWidth="1"/>
    <col min="7" max="7" width="12.75" style="2" customWidth="1"/>
    <col min="8" max="16384" width="9" style="6"/>
  </cols>
  <sheetData>
    <row r="1" spans="1:7" ht="37.9" customHeight="1" x14ac:dyDescent="0.15">
      <c r="A1" s="73" t="s">
        <v>0</v>
      </c>
      <c r="B1" s="74"/>
      <c r="C1" s="74"/>
      <c r="D1" s="74"/>
      <c r="E1" s="74"/>
      <c r="F1" s="74"/>
      <c r="G1" s="74"/>
    </row>
    <row r="2" spans="1:7" s="1" customFormat="1" ht="30" customHeight="1" x14ac:dyDescent="0.15">
      <c r="A2" s="7" t="s">
        <v>1</v>
      </c>
      <c r="B2" s="7" t="s">
        <v>2</v>
      </c>
      <c r="C2" s="7" t="s">
        <v>3</v>
      </c>
      <c r="D2" s="7" t="s">
        <v>4</v>
      </c>
      <c r="E2" s="7" t="s">
        <v>5</v>
      </c>
      <c r="F2" s="8" t="s">
        <v>6</v>
      </c>
      <c r="G2" s="7" t="s">
        <v>132</v>
      </c>
    </row>
    <row r="3" spans="1:7" s="2" customFormat="1" ht="45.75" customHeight="1" x14ac:dyDescent="0.15">
      <c r="A3" s="9">
        <v>1</v>
      </c>
      <c r="B3" s="13" t="s">
        <v>11</v>
      </c>
      <c r="C3" s="14" t="s">
        <v>12</v>
      </c>
      <c r="D3" s="10" t="s">
        <v>8</v>
      </c>
      <c r="E3" s="13" t="s">
        <v>13</v>
      </c>
      <c r="F3" s="12">
        <v>44732</v>
      </c>
      <c r="G3" s="10">
        <f t="shared" ref="G3:G47" si="0">IF(E3="院级/一等奖",800,IF(E3="院级/二等奖",500,IF(E3="院级/三等奖",300,IF(E3="市厅级/一等奖",800,IF(E3="市厅级/二等奖",500,IF(E3="市厅级/三等奖",300,IF(E3="院级/优秀奖",100,0)))))))</f>
        <v>100</v>
      </c>
    </row>
    <row r="4" spans="1:7" s="2" customFormat="1" ht="30" customHeight="1" x14ac:dyDescent="0.15">
      <c r="A4" s="9">
        <v>2</v>
      </c>
      <c r="B4" s="17" t="s">
        <v>27</v>
      </c>
      <c r="C4" s="18" t="s">
        <v>28</v>
      </c>
      <c r="D4" s="17" t="s">
        <v>8</v>
      </c>
      <c r="E4" s="17" t="s">
        <v>13</v>
      </c>
      <c r="F4" s="20">
        <v>44732</v>
      </c>
      <c r="G4" s="38">
        <f t="shared" si="0"/>
        <v>100</v>
      </c>
    </row>
    <row r="5" spans="1:7" s="2" customFormat="1" ht="30" customHeight="1" x14ac:dyDescent="0.15">
      <c r="A5" s="9">
        <v>3</v>
      </c>
      <c r="B5" s="67" t="s">
        <v>33</v>
      </c>
      <c r="C5" s="68" t="s">
        <v>34</v>
      </c>
      <c r="D5" s="22" t="s">
        <v>8</v>
      </c>
      <c r="E5" s="67" t="s">
        <v>13</v>
      </c>
      <c r="F5" s="69" t="s">
        <v>35</v>
      </c>
      <c r="G5" s="38">
        <f t="shared" si="0"/>
        <v>100</v>
      </c>
    </row>
    <row r="6" spans="1:7" s="2" customFormat="1" ht="30" customHeight="1" x14ac:dyDescent="0.15">
      <c r="A6" s="9">
        <v>4</v>
      </c>
      <c r="B6" s="17" t="s">
        <v>39</v>
      </c>
      <c r="C6" s="18" t="s">
        <v>40</v>
      </c>
      <c r="D6" s="17" t="s">
        <v>8</v>
      </c>
      <c r="E6" s="27" t="s">
        <v>13</v>
      </c>
      <c r="F6" s="28">
        <v>44732</v>
      </c>
      <c r="G6" s="38">
        <f t="shared" si="0"/>
        <v>100</v>
      </c>
    </row>
    <row r="7" spans="1:7" s="2" customFormat="1" ht="30" customHeight="1" x14ac:dyDescent="0.15">
      <c r="A7" s="9">
        <v>5</v>
      </c>
      <c r="B7" s="53" t="s">
        <v>44</v>
      </c>
      <c r="C7" s="54" t="s">
        <v>46</v>
      </c>
      <c r="D7" s="17" t="s">
        <v>8</v>
      </c>
      <c r="E7" s="55" t="s">
        <v>13</v>
      </c>
      <c r="F7" s="56">
        <v>44732</v>
      </c>
      <c r="G7" s="38">
        <f t="shared" si="0"/>
        <v>100</v>
      </c>
    </row>
    <row r="8" spans="1:7" s="2" customFormat="1" ht="30" customHeight="1" x14ac:dyDescent="0.15">
      <c r="A8" s="9">
        <v>6</v>
      </c>
      <c r="B8" s="52" t="s">
        <v>49</v>
      </c>
      <c r="C8" s="54" t="s">
        <v>50</v>
      </c>
      <c r="D8" s="17" t="s">
        <v>8</v>
      </c>
      <c r="E8" s="55" t="s">
        <v>13</v>
      </c>
      <c r="F8" s="58" t="s">
        <v>38</v>
      </c>
      <c r="G8" s="38">
        <f t="shared" si="0"/>
        <v>100</v>
      </c>
    </row>
    <row r="9" spans="1:7" s="2" customFormat="1" ht="30" customHeight="1" x14ac:dyDescent="0.15">
      <c r="A9" s="9">
        <v>7</v>
      </c>
      <c r="B9" s="47" t="s">
        <v>111</v>
      </c>
      <c r="C9" s="45" t="s">
        <v>112</v>
      </c>
      <c r="D9" s="47" t="s">
        <v>8</v>
      </c>
      <c r="E9" s="47" t="s">
        <v>113</v>
      </c>
      <c r="F9" s="50">
        <v>44742</v>
      </c>
      <c r="G9" s="38">
        <f t="shared" si="0"/>
        <v>100</v>
      </c>
    </row>
    <row r="10" spans="1:7" s="2" customFormat="1" ht="30" customHeight="1" x14ac:dyDescent="0.15">
      <c r="A10" s="9">
        <v>8</v>
      </c>
      <c r="B10" s="38" t="s">
        <v>131</v>
      </c>
      <c r="C10" s="39" t="s">
        <v>7</v>
      </c>
      <c r="D10" s="38" t="s">
        <v>8</v>
      </c>
      <c r="E10" s="38" t="s">
        <v>9</v>
      </c>
      <c r="F10" s="12">
        <v>44608</v>
      </c>
      <c r="G10" s="38">
        <f t="shared" si="0"/>
        <v>300</v>
      </c>
    </row>
    <row r="11" spans="1:7" s="2" customFormat="1" ht="30" customHeight="1" x14ac:dyDescent="0.15">
      <c r="A11" s="9">
        <v>9</v>
      </c>
      <c r="B11" s="15" t="s">
        <v>14</v>
      </c>
      <c r="C11" s="16" t="s">
        <v>15</v>
      </c>
      <c r="D11" s="38" t="s">
        <v>8</v>
      </c>
      <c r="E11" s="38" t="s">
        <v>9</v>
      </c>
      <c r="F11" s="12">
        <v>44608</v>
      </c>
      <c r="G11" s="38">
        <f t="shared" si="0"/>
        <v>300</v>
      </c>
    </row>
    <row r="12" spans="1:7" s="2" customFormat="1" ht="30" customHeight="1" x14ac:dyDescent="0.15">
      <c r="A12" s="9">
        <v>10</v>
      </c>
      <c r="B12" s="17" t="s">
        <v>20</v>
      </c>
      <c r="C12" s="18" t="s">
        <v>21</v>
      </c>
      <c r="D12" s="38" t="s">
        <v>8</v>
      </c>
      <c r="E12" s="38" t="s">
        <v>9</v>
      </c>
      <c r="F12" s="19">
        <v>44608</v>
      </c>
      <c r="G12" s="38">
        <f t="shared" si="0"/>
        <v>300</v>
      </c>
    </row>
    <row r="13" spans="1:7" s="2" customFormat="1" ht="30" customHeight="1" x14ac:dyDescent="0.15">
      <c r="A13" s="9">
        <v>11</v>
      </c>
      <c r="B13" s="17" t="s">
        <v>25</v>
      </c>
      <c r="C13" s="18" t="s">
        <v>26</v>
      </c>
      <c r="D13" s="17" t="s">
        <v>8</v>
      </c>
      <c r="E13" s="17" t="s">
        <v>9</v>
      </c>
      <c r="F13" s="20">
        <v>44732</v>
      </c>
      <c r="G13" s="38">
        <f t="shared" si="0"/>
        <v>300</v>
      </c>
    </row>
    <row r="14" spans="1:7" s="70" customFormat="1" ht="30" customHeight="1" x14ac:dyDescent="0.15">
      <c r="A14" s="9">
        <v>12</v>
      </c>
      <c r="B14" s="17" t="s">
        <v>29</v>
      </c>
      <c r="C14" s="18" t="s">
        <v>30</v>
      </c>
      <c r="D14" s="17" t="s">
        <v>8</v>
      </c>
      <c r="E14" s="17" t="s">
        <v>9</v>
      </c>
      <c r="F14" s="20">
        <v>44732</v>
      </c>
      <c r="G14" s="38">
        <f t="shared" si="0"/>
        <v>300</v>
      </c>
    </row>
    <row r="15" spans="1:7" s="3" customFormat="1" ht="30" customHeight="1" x14ac:dyDescent="0.15">
      <c r="A15" s="9">
        <v>13</v>
      </c>
      <c r="B15" s="23" t="s">
        <v>36</v>
      </c>
      <c r="C15" s="24" t="s">
        <v>37</v>
      </c>
      <c r="D15" s="17" t="s">
        <v>8</v>
      </c>
      <c r="E15" s="22" t="s">
        <v>9</v>
      </c>
      <c r="F15" s="25" t="s">
        <v>38</v>
      </c>
      <c r="G15" s="38">
        <f t="shared" si="0"/>
        <v>300</v>
      </c>
    </row>
    <row r="16" spans="1:7" s="2" customFormat="1" ht="30" customHeight="1" x14ac:dyDescent="0.15">
      <c r="A16" s="9">
        <v>14</v>
      </c>
      <c r="B16" s="38" t="s">
        <v>51</v>
      </c>
      <c r="C16" s="39" t="s">
        <v>52</v>
      </c>
      <c r="D16" s="17" t="s">
        <v>8</v>
      </c>
      <c r="E16" s="38" t="s">
        <v>9</v>
      </c>
      <c r="F16" s="29">
        <v>44732</v>
      </c>
      <c r="G16" s="38">
        <f t="shared" si="0"/>
        <v>300</v>
      </c>
    </row>
    <row r="17" spans="1:7" s="57" customFormat="1" ht="54" customHeight="1" x14ac:dyDescent="0.15">
      <c r="A17" s="9">
        <v>15</v>
      </c>
      <c r="B17" s="13" t="s">
        <v>56</v>
      </c>
      <c r="C17" s="14" t="s">
        <v>57</v>
      </c>
      <c r="D17" s="17" t="s">
        <v>8</v>
      </c>
      <c r="E17" s="38" t="s">
        <v>9</v>
      </c>
      <c r="F17" s="30" t="s">
        <v>58</v>
      </c>
      <c r="G17" s="38">
        <f t="shared" si="0"/>
        <v>300</v>
      </c>
    </row>
    <row r="18" spans="1:7" s="57" customFormat="1" ht="30" customHeight="1" x14ac:dyDescent="0.15">
      <c r="A18" s="9">
        <v>16</v>
      </c>
      <c r="B18" s="15" t="s">
        <v>69</v>
      </c>
      <c r="C18" s="39" t="s">
        <v>70</v>
      </c>
      <c r="D18" s="17" t="s">
        <v>8</v>
      </c>
      <c r="E18" s="38" t="s">
        <v>9</v>
      </c>
      <c r="F18" s="30">
        <v>44732</v>
      </c>
      <c r="G18" s="38">
        <f t="shared" si="0"/>
        <v>300</v>
      </c>
    </row>
    <row r="19" spans="1:7" s="2" customFormat="1" ht="30" customHeight="1" x14ac:dyDescent="0.15">
      <c r="A19" s="9">
        <v>17</v>
      </c>
      <c r="B19" s="48" t="s">
        <v>47</v>
      </c>
      <c r="C19" s="49" t="s">
        <v>105</v>
      </c>
      <c r="D19" s="47" t="s">
        <v>8</v>
      </c>
      <c r="E19" s="48" t="s">
        <v>106</v>
      </c>
      <c r="F19" s="50">
        <v>44834</v>
      </c>
      <c r="G19" s="38">
        <f t="shared" si="0"/>
        <v>300</v>
      </c>
    </row>
    <row r="20" spans="1:7" s="2" customFormat="1" ht="30" customHeight="1" x14ac:dyDescent="0.15">
      <c r="A20" s="9">
        <v>18</v>
      </c>
      <c r="B20" s="47" t="s">
        <v>109</v>
      </c>
      <c r="C20" s="45" t="s">
        <v>110</v>
      </c>
      <c r="D20" s="47" t="s">
        <v>8</v>
      </c>
      <c r="E20" s="47" t="s">
        <v>106</v>
      </c>
      <c r="F20" s="50">
        <v>44834</v>
      </c>
      <c r="G20" s="38">
        <f t="shared" si="0"/>
        <v>300</v>
      </c>
    </row>
    <row r="21" spans="1:7" s="2" customFormat="1" ht="55.5" customHeight="1" x14ac:dyDescent="0.15">
      <c r="A21" s="9">
        <v>19</v>
      </c>
      <c r="B21" s="23" t="s">
        <v>120</v>
      </c>
      <c r="C21" s="24" t="s">
        <v>124</v>
      </c>
      <c r="D21" s="26" t="s">
        <v>8</v>
      </c>
      <c r="E21" s="26" t="s">
        <v>125</v>
      </c>
      <c r="F21" s="71">
        <v>44910</v>
      </c>
      <c r="G21" s="38">
        <f t="shared" si="0"/>
        <v>300</v>
      </c>
    </row>
    <row r="22" spans="1:7" s="3" customFormat="1" ht="30" customHeight="1" x14ac:dyDescent="0.15">
      <c r="A22" s="9">
        <v>20</v>
      </c>
      <c r="B22" s="17" t="s">
        <v>22</v>
      </c>
      <c r="C22" s="18" t="s">
        <v>23</v>
      </c>
      <c r="D22" s="38" t="s">
        <v>8</v>
      </c>
      <c r="E22" s="17" t="s">
        <v>24</v>
      </c>
      <c r="F22" s="20">
        <v>44732</v>
      </c>
      <c r="G22" s="38">
        <f t="shared" si="0"/>
        <v>500</v>
      </c>
    </row>
    <row r="23" spans="1:7" s="2" customFormat="1" ht="30" customHeight="1" x14ac:dyDescent="0.15">
      <c r="A23" s="9">
        <v>21</v>
      </c>
      <c r="B23" s="9" t="s">
        <v>53</v>
      </c>
      <c r="C23" s="16" t="s">
        <v>54</v>
      </c>
      <c r="D23" s="17" t="s">
        <v>8</v>
      </c>
      <c r="E23" s="38" t="s">
        <v>24</v>
      </c>
      <c r="F23" s="29">
        <v>44732</v>
      </c>
      <c r="G23" s="38">
        <f t="shared" si="0"/>
        <v>500</v>
      </c>
    </row>
    <row r="24" spans="1:7" s="2" customFormat="1" ht="30" customHeight="1" x14ac:dyDescent="0.15">
      <c r="A24" s="9">
        <v>22</v>
      </c>
      <c r="B24" s="22" t="s">
        <v>59</v>
      </c>
      <c r="C24" s="31" t="s">
        <v>60</v>
      </c>
      <c r="D24" s="17" t="s">
        <v>8</v>
      </c>
      <c r="E24" s="26" t="s">
        <v>24</v>
      </c>
      <c r="F24" s="32" t="s">
        <v>61</v>
      </c>
      <c r="G24" s="38">
        <f t="shared" si="0"/>
        <v>500</v>
      </c>
    </row>
    <row r="25" spans="1:7" s="2" customFormat="1" ht="30" customHeight="1" x14ac:dyDescent="0.15">
      <c r="A25" s="9">
        <v>23</v>
      </c>
      <c r="B25" s="9" t="s">
        <v>65</v>
      </c>
      <c r="C25" s="16" t="s">
        <v>66</v>
      </c>
      <c r="D25" s="17" t="s">
        <v>8</v>
      </c>
      <c r="E25" s="9" t="s">
        <v>24</v>
      </c>
      <c r="F25" s="30">
        <v>44732</v>
      </c>
      <c r="G25" s="38">
        <f t="shared" si="0"/>
        <v>500</v>
      </c>
    </row>
    <row r="26" spans="1:7" s="2" customFormat="1" ht="30" customHeight="1" x14ac:dyDescent="0.15">
      <c r="A26" s="9">
        <v>24</v>
      </c>
      <c r="B26" s="38" t="s">
        <v>81</v>
      </c>
      <c r="C26" s="11" t="s">
        <v>82</v>
      </c>
      <c r="D26" s="17" t="s">
        <v>8</v>
      </c>
      <c r="E26" s="10" t="s">
        <v>83</v>
      </c>
      <c r="F26" s="12">
        <v>44804</v>
      </c>
      <c r="G26" s="38">
        <f t="shared" si="0"/>
        <v>500</v>
      </c>
    </row>
    <row r="27" spans="1:7" s="2" customFormat="1" ht="30" customHeight="1" x14ac:dyDescent="0.15">
      <c r="A27" s="9">
        <v>25</v>
      </c>
      <c r="B27" s="13" t="s">
        <v>84</v>
      </c>
      <c r="C27" s="14" t="s">
        <v>85</v>
      </c>
      <c r="D27" s="17" t="s">
        <v>8</v>
      </c>
      <c r="E27" s="13" t="s">
        <v>83</v>
      </c>
      <c r="F27" s="12">
        <v>44804</v>
      </c>
      <c r="G27" s="38">
        <f t="shared" si="0"/>
        <v>500</v>
      </c>
    </row>
    <row r="28" spans="1:7" s="2" customFormat="1" ht="30" customHeight="1" x14ac:dyDescent="0.15">
      <c r="A28" s="9">
        <v>26</v>
      </c>
      <c r="B28" s="38" t="s">
        <v>86</v>
      </c>
      <c r="C28" s="39" t="s">
        <v>87</v>
      </c>
      <c r="D28" s="17" t="s">
        <v>8</v>
      </c>
      <c r="E28" s="10" t="s">
        <v>83</v>
      </c>
      <c r="F28" s="12">
        <v>44826</v>
      </c>
      <c r="G28" s="38">
        <f t="shared" si="0"/>
        <v>500</v>
      </c>
    </row>
    <row r="29" spans="1:7" s="2" customFormat="1" ht="30" customHeight="1" x14ac:dyDescent="0.15">
      <c r="A29" s="9">
        <v>27</v>
      </c>
      <c r="B29" s="64" t="s">
        <v>55</v>
      </c>
      <c r="C29" s="65" t="s">
        <v>129</v>
      </c>
      <c r="D29" s="26" t="s">
        <v>130</v>
      </c>
      <c r="E29" s="26" t="s">
        <v>123</v>
      </c>
      <c r="F29" s="66">
        <v>44758</v>
      </c>
      <c r="G29" s="38">
        <f t="shared" si="0"/>
        <v>500</v>
      </c>
    </row>
    <row r="30" spans="1:7" s="2" customFormat="1" ht="30" customHeight="1" x14ac:dyDescent="0.15">
      <c r="A30" s="9">
        <v>28</v>
      </c>
      <c r="B30" s="38" t="s">
        <v>88</v>
      </c>
      <c r="C30" s="39" t="s">
        <v>89</v>
      </c>
      <c r="D30" s="17" t="s">
        <v>8</v>
      </c>
      <c r="E30" s="38" t="s">
        <v>24</v>
      </c>
      <c r="F30" s="12">
        <v>44805</v>
      </c>
      <c r="G30" s="38">
        <f t="shared" si="0"/>
        <v>500</v>
      </c>
    </row>
    <row r="31" spans="1:7" s="2" customFormat="1" ht="46.5" customHeight="1" x14ac:dyDescent="0.15">
      <c r="A31" s="9">
        <v>29</v>
      </c>
      <c r="B31" s="38" t="s">
        <v>90</v>
      </c>
      <c r="C31" s="39" t="s">
        <v>91</v>
      </c>
      <c r="D31" s="17" t="s">
        <v>8</v>
      </c>
      <c r="E31" s="38" t="s">
        <v>24</v>
      </c>
      <c r="F31" s="12">
        <v>44805</v>
      </c>
      <c r="G31" s="38">
        <f t="shared" si="0"/>
        <v>500</v>
      </c>
    </row>
    <row r="32" spans="1:7" ht="44.25" customHeight="1" x14ac:dyDescent="0.15">
      <c r="A32" s="9">
        <v>30</v>
      </c>
      <c r="B32" s="10" t="s">
        <v>92</v>
      </c>
      <c r="C32" s="11" t="s">
        <v>93</v>
      </c>
      <c r="D32" s="38" t="s">
        <v>8</v>
      </c>
      <c r="E32" s="10" t="s">
        <v>24</v>
      </c>
      <c r="F32" s="12">
        <v>44805</v>
      </c>
      <c r="G32" s="38">
        <f t="shared" si="0"/>
        <v>500</v>
      </c>
    </row>
    <row r="33" spans="1:7" ht="44.25" customHeight="1" x14ac:dyDescent="0.15">
      <c r="A33" s="9">
        <v>31</v>
      </c>
      <c r="B33" s="38" t="s">
        <v>94</v>
      </c>
      <c r="C33" s="39" t="s">
        <v>95</v>
      </c>
      <c r="D33" s="38" t="s">
        <v>8</v>
      </c>
      <c r="E33" s="38" t="s">
        <v>24</v>
      </c>
      <c r="F33" s="12">
        <v>44805</v>
      </c>
      <c r="G33" s="38">
        <f t="shared" si="0"/>
        <v>500</v>
      </c>
    </row>
    <row r="34" spans="1:7" ht="42.75" customHeight="1" x14ac:dyDescent="0.15">
      <c r="A34" s="9">
        <v>32</v>
      </c>
      <c r="B34" s="10" t="s">
        <v>96</v>
      </c>
      <c r="C34" s="11" t="s">
        <v>97</v>
      </c>
      <c r="D34" s="38" t="s">
        <v>8</v>
      </c>
      <c r="E34" s="10" t="s">
        <v>24</v>
      </c>
      <c r="F34" s="12">
        <v>44805</v>
      </c>
      <c r="G34" s="38">
        <f t="shared" si="0"/>
        <v>500</v>
      </c>
    </row>
    <row r="35" spans="1:7" ht="27" x14ac:dyDescent="0.15">
      <c r="A35" s="9">
        <v>33</v>
      </c>
      <c r="B35" s="38" t="s">
        <v>98</v>
      </c>
      <c r="C35" s="39" t="s">
        <v>99</v>
      </c>
      <c r="D35" s="38" t="s">
        <v>8</v>
      </c>
      <c r="E35" s="38" t="s">
        <v>24</v>
      </c>
      <c r="F35" s="12">
        <v>44805</v>
      </c>
      <c r="G35" s="38">
        <f t="shared" si="0"/>
        <v>500</v>
      </c>
    </row>
    <row r="36" spans="1:7" ht="40.5" customHeight="1" x14ac:dyDescent="0.15">
      <c r="A36" s="9">
        <v>34</v>
      </c>
      <c r="B36" s="44" t="s">
        <v>48</v>
      </c>
      <c r="C36" s="45" t="s">
        <v>103</v>
      </c>
      <c r="D36" s="42" t="s">
        <v>8</v>
      </c>
      <c r="E36" s="44" t="s">
        <v>83</v>
      </c>
      <c r="F36" s="46" t="s">
        <v>104</v>
      </c>
      <c r="G36" s="38">
        <f t="shared" si="0"/>
        <v>500</v>
      </c>
    </row>
    <row r="37" spans="1:7" ht="37.5" customHeight="1" x14ac:dyDescent="0.15">
      <c r="A37" s="9">
        <v>35</v>
      </c>
      <c r="B37" s="44" t="s">
        <v>43</v>
      </c>
      <c r="C37" s="45" t="s">
        <v>107</v>
      </c>
      <c r="D37" s="47" t="s">
        <v>8</v>
      </c>
      <c r="E37" s="47" t="s">
        <v>83</v>
      </c>
      <c r="F37" s="50">
        <v>44834</v>
      </c>
      <c r="G37" s="38">
        <f t="shared" si="0"/>
        <v>500</v>
      </c>
    </row>
    <row r="38" spans="1:7" ht="53.25" customHeight="1" x14ac:dyDescent="0.15">
      <c r="A38" s="9">
        <v>36</v>
      </c>
      <c r="B38" s="48" t="s">
        <v>45</v>
      </c>
      <c r="C38" s="49" t="s">
        <v>108</v>
      </c>
      <c r="D38" s="47" t="s">
        <v>8</v>
      </c>
      <c r="E38" s="48" t="s">
        <v>133</v>
      </c>
      <c r="F38" s="51">
        <v>44834</v>
      </c>
      <c r="G38" s="38">
        <f t="shared" si="0"/>
        <v>500</v>
      </c>
    </row>
    <row r="39" spans="1:7" ht="47.25" customHeight="1" x14ac:dyDescent="0.15">
      <c r="A39" s="9">
        <v>37</v>
      </c>
      <c r="B39" s="23" t="s">
        <v>121</v>
      </c>
      <c r="C39" s="24" t="s">
        <v>122</v>
      </c>
      <c r="D39" s="26" t="s">
        <v>8</v>
      </c>
      <c r="E39" s="26" t="s">
        <v>123</v>
      </c>
      <c r="F39" s="71">
        <v>44910</v>
      </c>
      <c r="G39" s="38">
        <f t="shared" si="0"/>
        <v>500</v>
      </c>
    </row>
    <row r="40" spans="1:7" ht="34.5" customHeight="1" x14ac:dyDescent="0.15">
      <c r="A40" s="9">
        <v>38</v>
      </c>
      <c r="B40" s="38" t="s">
        <v>16</v>
      </c>
      <c r="C40" s="39" t="s">
        <v>17</v>
      </c>
      <c r="D40" s="38" t="s">
        <v>8</v>
      </c>
      <c r="E40" s="38" t="s">
        <v>18</v>
      </c>
      <c r="F40" s="12">
        <v>44608</v>
      </c>
      <c r="G40" s="38">
        <f t="shared" si="0"/>
        <v>800</v>
      </c>
    </row>
    <row r="41" spans="1:7" ht="34.5" customHeight="1" x14ac:dyDescent="0.15">
      <c r="A41" s="9">
        <v>39</v>
      </c>
      <c r="B41" s="38" t="s">
        <v>10</v>
      </c>
      <c r="C41" s="39" t="s">
        <v>19</v>
      </c>
      <c r="D41" s="38" t="s">
        <v>8</v>
      </c>
      <c r="E41" s="38" t="s">
        <v>18</v>
      </c>
      <c r="F41" s="12">
        <v>44608</v>
      </c>
      <c r="G41" s="38">
        <f t="shared" si="0"/>
        <v>800</v>
      </c>
    </row>
    <row r="42" spans="1:7" ht="26.25" customHeight="1" x14ac:dyDescent="0.15">
      <c r="A42" s="9">
        <v>40</v>
      </c>
      <c r="B42" s="17" t="s">
        <v>31</v>
      </c>
      <c r="C42" s="18" t="s">
        <v>32</v>
      </c>
      <c r="D42" s="17" t="s">
        <v>8</v>
      </c>
      <c r="E42" s="38" t="s">
        <v>18</v>
      </c>
      <c r="F42" s="21">
        <v>44733</v>
      </c>
      <c r="G42" s="38">
        <f t="shared" si="0"/>
        <v>800</v>
      </c>
    </row>
    <row r="43" spans="1:7" ht="37.5" customHeight="1" x14ac:dyDescent="0.15">
      <c r="A43" s="9">
        <v>41</v>
      </c>
      <c r="B43" s="17" t="s">
        <v>67</v>
      </c>
      <c r="C43" s="18" t="s">
        <v>68</v>
      </c>
      <c r="D43" s="17" t="s">
        <v>8</v>
      </c>
      <c r="E43" s="38" t="s">
        <v>18</v>
      </c>
      <c r="F43" s="30">
        <v>44732</v>
      </c>
      <c r="G43" s="38">
        <f t="shared" si="0"/>
        <v>800</v>
      </c>
    </row>
    <row r="44" spans="1:7" ht="37.5" customHeight="1" x14ac:dyDescent="0.15">
      <c r="A44" s="9">
        <v>42</v>
      </c>
      <c r="B44" s="40" t="s">
        <v>100</v>
      </c>
      <c r="C44" s="41" t="s">
        <v>101</v>
      </c>
      <c r="D44" s="42" t="s">
        <v>8</v>
      </c>
      <c r="E44" s="40" t="s">
        <v>102</v>
      </c>
      <c r="F44" s="43">
        <v>44074</v>
      </c>
      <c r="G44" s="38">
        <f t="shared" si="0"/>
        <v>800</v>
      </c>
    </row>
    <row r="45" spans="1:7" ht="37.5" customHeight="1" x14ac:dyDescent="0.15">
      <c r="A45" s="9">
        <v>43</v>
      </c>
      <c r="B45" s="37" t="s">
        <v>114</v>
      </c>
      <c r="C45" s="16" t="s">
        <v>115</v>
      </c>
      <c r="D45" s="9" t="s">
        <v>8</v>
      </c>
      <c r="E45" s="48" t="s">
        <v>116</v>
      </c>
      <c r="F45" s="59" t="s">
        <v>117</v>
      </c>
      <c r="G45" s="38">
        <f t="shared" si="0"/>
        <v>800</v>
      </c>
    </row>
    <row r="46" spans="1:7" ht="37.5" customHeight="1" x14ac:dyDescent="0.15">
      <c r="A46" s="9">
        <v>44</v>
      </c>
      <c r="B46" s="23" t="s">
        <v>118</v>
      </c>
      <c r="C46" s="24" t="s">
        <v>119</v>
      </c>
      <c r="D46" s="26" t="s">
        <v>8</v>
      </c>
      <c r="E46" s="26" t="s">
        <v>116</v>
      </c>
      <c r="F46" s="71">
        <v>44910</v>
      </c>
      <c r="G46" s="38">
        <f t="shared" si="0"/>
        <v>800</v>
      </c>
    </row>
    <row r="47" spans="1:7" ht="37.5" customHeight="1" x14ac:dyDescent="0.15">
      <c r="A47" s="9">
        <v>45</v>
      </c>
      <c r="B47" s="60" t="s">
        <v>126</v>
      </c>
      <c r="C47" s="61" t="s">
        <v>127</v>
      </c>
      <c r="D47" s="38" t="s">
        <v>8</v>
      </c>
      <c r="E47" s="62" t="s">
        <v>102</v>
      </c>
      <c r="F47" s="63" t="s">
        <v>128</v>
      </c>
      <c r="G47" s="38">
        <f t="shared" si="0"/>
        <v>800</v>
      </c>
    </row>
    <row r="48" spans="1:7" ht="37.5" customHeight="1" x14ac:dyDescent="0.15">
      <c r="A48" s="9">
        <v>46</v>
      </c>
      <c r="B48" s="13" t="s">
        <v>62</v>
      </c>
      <c r="C48" s="14" t="s">
        <v>63</v>
      </c>
      <c r="D48" s="17" t="s">
        <v>8</v>
      </c>
      <c r="E48" s="13" t="s">
        <v>64</v>
      </c>
      <c r="F48" s="30">
        <v>44732</v>
      </c>
      <c r="G48" s="38">
        <v>1000</v>
      </c>
    </row>
    <row r="49" spans="1:7" ht="37.5" customHeight="1" x14ac:dyDescent="0.15">
      <c r="A49" s="9">
        <v>47</v>
      </c>
      <c r="B49" s="37" t="s">
        <v>41</v>
      </c>
      <c r="C49" s="36" t="s">
        <v>42</v>
      </c>
      <c r="D49" s="17" t="s">
        <v>8</v>
      </c>
      <c r="E49" s="35" t="s">
        <v>78</v>
      </c>
      <c r="F49" s="30">
        <v>44666</v>
      </c>
      <c r="G49" s="38">
        <v>20000</v>
      </c>
    </row>
    <row r="50" spans="1:7" s="72" customFormat="1" ht="37.5" customHeight="1" x14ac:dyDescent="0.15">
      <c r="A50" s="9">
        <v>48</v>
      </c>
      <c r="B50" s="37" t="s">
        <v>79</v>
      </c>
      <c r="C50" s="36" t="s">
        <v>80</v>
      </c>
      <c r="D50" s="17" t="s">
        <v>8</v>
      </c>
      <c r="E50" s="35" t="s">
        <v>78</v>
      </c>
      <c r="F50" s="30">
        <v>44666</v>
      </c>
      <c r="G50" s="38">
        <v>20000</v>
      </c>
    </row>
    <row r="51" spans="1:7" s="72" customFormat="1" ht="37.5" customHeight="1" x14ac:dyDescent="0.15">
      <c r="A51" s="9">
        <v>49</v>
      </c>
      <c r="B51" s="17" t="s">
        <v>71</v>
      </c>
      <c r="C51" s="18" t="s">
        <v>72</v>
      </c>
      <c r="D51" s="17" t="s">
        <v>8</v>
      </c>
      <c r="E51" s="38" t="s">
        <v>73</v>
      </c>
      <c r="F51" s="30">
        <v>44666</v>
      </c>
      <c r="G51" s="38">
        <v>30000</v>
      </c>
    </row>
    <row r="52" spans="1:7" s="72" customFormat="1" ht="37.5" customHeight="1" x14ac:dyDescent="0.15">
      <c r="A52" s="9">
        <v>50</v>
      </c>
      <c r="B52" s="33" t="s">
        <v>74</v>
      </c>
      <c r="C52" s="34" t="s">
        <v>75</v>
      </c>
      <c r="D52" s="17" t="s">
        <v>8</v>
      </c>
      <c r="E52" s="38" t="s">
        <v>73</v>
      </c>
      <c r="F52" s="30">
        <v>44666</v>
      </c>
      <c r="G52" s="38">
        <v>30000</v>
      </c>
    </row>
    <row r="53" spans="1:7" ht="37.5" customHeight="1" x14ac:dyDescent="0.15">
      <c r="A53" s="9">
        <v>51</v>
      </c>
      <c r="B53" s="17" t="s">
        <v>76</v>
      </c>
      <c r="C53" s="18" t="s">
        <v>77</v>
      </c>
      <c r="D53" s="17" t="s">
        <v>8</v>
      </c>
      <c r="E53" s="38" t="s">
        <v>73</v>
      </c>
      <c r="F53" s="30">
        <v>44666</v>
      </c>
      <c r="G53" s="38">
        <v>30000</v>
      </c>
    </row>
    <row r="54" spans="1:7" ht="37.5" customHeight="1" x14ac:dyDescent="0.15">
      <c r="G54" s="2">
        <f>SUM(G3:G53)</f>
        <v>150700</v>
      </c>
    </row>
  </sheetData>
  <sortState ref="A3:G53">
    <sortCondition ref="G3:G53"/>
  </sortState>
  <mergeCells count="1">
    <mergeCell ref="A1:G1"/>
  </mergeCells>
  <phoneticPr fontId="13" type="noConversion"/>
  <pageMargins left="0.70866141732283505" right="0.70866141732283505" top="0.74803149606299202" bottom="0.74803149606299202" header="0.31496062992126" footer="0.31496062992126"/>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成果汇总</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2021-05-06T09:58:00Z</cp:lastPrinted>
  <dcterms:created xsi:type="dcterms:W3CDTF">2006-09-16T00:00:00Z</dcterms:created>
  <dcterms:modified xsi:type="dcterms:W3CDTF">2023-06-12T00:37:44Z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2052-11.1.0.12763</vt:lpwstr>
  </property>
  <property fmtid="{D5CDD505-2E9C-101B-9397-08002B2CF9AE}" pid="3" name="ICV">
    <vt:lpwstr>3150A97205E94D888F381D176075C9FD</vt:lpwstr>
  </property>
</Properties>
</file>